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7" i="1" l="1"/>
  <c r="J7" i="1" s="1"/>
  <c r="K7" i="1" s="1"/>
  <c r="M7" i="1" s="1"/>
  <c r="N7" i="1" s="1"/>
  <c r="O7" i="1" s="1"/>
  <c r="P7" i="1" s="1"/>
  <c r="Q7" i="1" s="1"/>
  <c r="R7" i="1" s="1"/>
  <c r="T7" i="1" s="1"/>
  <c r="U7" i="1" s="1"/>
  <c r="V7" i="1" s="1"/>
  <c r="W7" i="1" s="1"/>
  <c r="X7" i="1" s="1"/>
  <c r="Y7" i="1" s="1"/>
  <c r="AA7" i="1" s="1"/>
  <c r="AB7" i="1" s="1"/>
  <c r="AC7" i="1" s="1"/>
  <c r="AD7" i="1" s="1"/>
  <c r="AE7" i="1" s="1"/>
  <c r="AF7" i="1" s="1"/>
  <c r="AH7" i="1" s="1"/>
  <c r="AI7" i="1" s="1"/>
  <c r="AJ7" i="1" s="1"/>
  <c r="AK7" i="1" s="1"/>
  <c r="AL7" i="1" s="1"/>
  <c r="AM7" i="1" s="1"/>
  <c r="AO7" i="1" s="1"/>
  <c r="AP7" i="1" s="1"/>
  <c r="AQ7" i="1" s="1"/>
  <c r="AR7" i="1" s="1"/>
  <c r="AT7" i="1" s="1"/>
  <c r="AV7" i="1" s="1"/>
  <c r="AW7" i="1" s="1"/>
  <c r="AX7" i="1" s="1"/>
  <c r="AY7" i="1" s="1"/>
  <c r="AZ7" i="1" s="1"/>
  <c r="BA7" i="1" s="1"/>
  <c r="BC7" i="1" s="1"/>
  <c r="BD7" i="1" s="1"/>
  <c r="BE7" i="1" s="1"/>
  <c r="BF7" i="1" s="1"/>
  <c r="BG7" i="1" s="1"/>
  <c r="BH7" i="1" s="1"/>
  <c r="BJ7" i="1" s="1"/>
  <c r="BK7" i="1" s="1"/>
  <c r="C7" i="1"/>
  <c r="I6" i="1"/>
  <c r="J6" i="1" s="1"/>
  <c r="G6" i="1"/>
  <c r="H5" i="1"/>
  <c r="G5" i="1"/>
  <c r="F5" i="1"/>
  <c r="M4" i="1"/>
  <c r="J5" i="1" l="1"/>
  <c r="K6" i="1"/>
  <c r="I5" i="1"/>
  <c r="K5" i="1" l="1"/>
  <c r="L6" i="1"/>
  <c r="M6" i="1" s="1"/>
  <c r="M5" i="1" l="1"/>
  <c r="N6" i="1"/>
  <c r="O6" i="1" l="1"/>
  <c r="N5" i="1"/>
  <c r="P6" i="1" l="1"/>
  <c r="O5" i="1"/>
  <c r="Q6" i="1" l="1"/>
  <c r="P5" i="1"/>
  <c r="R6" i="1" l="1"/>
  <c r="Q5" i="1"/>
  <c r="R5" i="1" l="1"/>
  <c r="S6" i="1"/>
  <c r="T6" i="1" s="1"/>
  <c r="T5" i="1" l="1"/>
  <c r="U6" i="1"/>
  <c r="U5" i="1" l="1"/>
  <c r="V6" i="1"/>
  <c r="V5" i="1" l="1"/>
  <c r="W6" i="1"/>
  <c r="X6" i="1" l="1"/>
  <c r="W5" i="1"/>
  <c r="Y6" i="1" l="1"/>
  <c r="X5" i="1"/>
  <c r="Z6" i="1" l="1"/>
  <c r="AA6" i="1" s="1"/>
  <c r="Y5" i="1"/>
  <c r="AA5" i="1" l="1"/>
  <c r="AB6" i="1"/>
  <c r="AC6" i="1" l="1"/>
  <c r="AB5" i="1"/>
  <c r="AC5" i="1" l="1"/>
  <c r="AD6" i="1"/>
  <c r="AD5" i="1" l="1"/>
  <c r="AE6" i="1"/>
  <c r="AE5" i="1" l="1"/>
  <c r="AF6" i="1"/>
  <c r="AG6" i="1" l="1"/>
  <c r="AH6" i="1" s="1"/>
  <c r="AF5" i="1"/>
  <c r="AI6" i="1" l="1"/>
  <c r="AH5" i="1"/>
  <c r="AI5" i="1" l="1"/>
  <c r="AJ6" i="1"/>
  <c r="AK6" i="1" l="1"/>
  <c r="AJ5" i="1"/>
  <c r="AK5" i="1" l="1"/>
  <c r="AL6" i="1"/>
  <c r="AL5" i="1" l="1"/>
  <c r="AM6" i="1"/>
  <c r="AM5" i="1" l="1"/>
  <c r="AN6" i="1"/>
  <c r="AO6" i="1" s="1"/>
  <c r="AP6" i="1" l="1"/>
  <c r="AO5" i="1"/>
  <c r="AQ6" i="1" l="1"/>
  <c r="AP5" i="1"/>
  <c r="AR6" i="1" l="1"/>
  <c r="AQ5" i="1"/>
  <c r="AS6" i="1" l="1"/>
  <c r="AR5" i="1"/>
  <c r="AT6" i="1" l="1"/>
  <c r="AS5" i="1"/>
  <c r="AU6" i="1" l="1"/>
  <c r="AV6" i="1" s="1"/>
  <c r="AT5" i="1"/>
  <c r="AW6" i="1" l="1"/>
  <c r="AV5" i="1"/>
  <c r="AX6" i="1" l="1"/>
  <c r="AW5" i="1"/>
  <c r="AX5" i="1" l="1"/>
  <c r="AY6" i="1"/>
  <c r="AY5" i="1" l="1"/>
  <c r="AZ6" i="1"/>
  <c r="BA6" i="1" l="1"/>
  <c r="AZ5" i="1"/>
  <c r="BA5" i="1" l="1"/>
  <c r="BB6" i="1"/>
  <c r="BC6" i="1" s="1"/>
  <c r="BD6" i="1" l="1"/>
  <c r="BC5" i="1"/>
  <c r="BE6" i="1" l="1"/>
  <c r="BD5" i="1"/>
  <c r="BF6" i="1" l="1"/>
  <c r="BE5" i="1"/>
  <c r="BF5" i="1" l="1"/>
  <c r="BG6" i="1"/>
  <c r="BG5" i="1" l="1"/>
  <c r="BH6" i="1"/>
  <c r="BI6" i="1" l="1"/>
  <c r="BJ6" i="1" s="1"/>
  <c r="BH5" i="1"/>
  <c r="BK6" i="1" l="1"/>
  <c r="BJ5" i="1"/>
  <c r="BL6" i="1" l="1"/>
  <c r="BK5" i="1"/>
  <c r="BM6" i="1" l="1"/>
  <c r="BL5" i="1"/>
  <c r="BN6" i="1" l="1"/>
  <c r="BM5" i="1"/>
  <c r="BN5" i="1" l="1"/>
  <c r="BO6" i="1"/>
  <c r="BO5" i="1" l="1"/>
  <c r="BP6" i="1"/>
  <c r="BQ6" i="1" s="1"/>
  <c r="BQ5" i="1" l="1"/>
  <c r="BR6" i="1"/>
  <c r="BS6" i="1" l="1"/>
  <c r="BR5" i="1"/>
  <c r="BT6" i="1" l="1"/>
  <c r="BS5" i="1"/>
  <c r="BU6" i="1" l="1"/>
  <c r="BT5" i="1"/>
  <c r="BV6" i="1" l="1"/>
  <c r="BU5" i="1"/>
  <c r="BV5" i="1" l="1"/>
  <c r="BW6" i="1"/>
</calcChain>
</file>

<file path=xl/sharedStrings.xml><?xml version="1.0" encoding="utf-8"?>
<sst xmlns="http://schemas.openxmlformats.org/spreadsheetml/2006/main" count="182" uniqueCount="54">
  <si>
    <t>TRƯỜNG ĐẠI HỌC SƯ PHẠM KỸ THUẬT TP. HỒ CHÍ MINH</t>
  </si>
  <si>
    <t>BIỂU ĐỒ TIẾN TRÌNH CUNG CẤP (KẾ HOẠCH ĐÀO TẠO)</t>
  </si>
  <si>
    <t>THÁNG/NĂM</t>
  </si>
  <si>
    <t>THÁNG 11/2015</t>
  </si>
  <si>
    <t>THÁNG 12/2015</t>
  </si>
  <si>
    <t>THÁNG 01/2016</t>
  </si>
  <si>
    <t>TUẦN ĐÀO TẠO</t>
  </si>
  <si>
    <t>9+ (Dự trữ)</t>
  </si>
  <si>
    <t>10 (Dự trữ)</t>
  </si>
  <si>
    <t>THỨ</t>
  </si>
  <si>
    <r>
      <t xml:space="preserve">2 </t>
    </r>
    <r>
      <rPr>
        <sz val="14"/>
        <color theme="1"/>
        <rFont val="Times New Roman"/>
        <family val="1"/>
      </rPr>
      <t>→</t>
    </r>
    <r>
      <rPr>
        <sz val="14"/>
        <color theme="1"/>
        <rFont val="UTM Avo"/>
        <family val="1"/>
      </rPr>
      <t xml:space="preserve"> 6</t>
    </r>
  </si>
  <si>
    <t>CN</t>
  </si>
  <si>
    <t>LỚP</t>
  </si>
  <si>
    <t>KHOA</t>
  </si>
  <si>
    <t>SL</t>
  </si>
  <si>
    <t>LT+TQ</t>
  </si>
  <si>
    <r>
      <t xml:space="preserve">16/11 </t>
    </r>
    <r>
      <rPr>
        <sz val="11"/>
        <color theme="1"/>
        <rFont val="Times New Roman"/>
        <family val="1"/>
      </rPr>
      <t>→</t>
    </r>
    <r>
      <rPr>
        <sz val="11"/>
        <color theme="1"/>
        <rFont val="UTM Avo"/>
        <family val="1"/>
      </rPr>
      <t xml:space="preserve"> 21/11</t>
    </r>
  </si>
  <si>
    <t>001</t>
  </si>
  <si>
    <t>CKM</t>
  </si>
  <si>
    <t>45+2</t>
  </si>
  <si>
    <t>Chuẩn bị</t>
  </si>
  <si>
    <t>NGHỀ CÔNG NGHỆ
LẬP TRÌNH – GIA CÔNG
CNC NHIỀU TRỤC</t>
  </si>
  <si>
    <t>Nội dung</t>
  </si>
  <si>
    <t>TIỆN 2 TRỤC</t>
  </si>
  <si>
    <t>TIỆN 2 &amp; 3 TRỤC - MasterCAM</t>
  </si>
  <si>
    <t>TIỆN 6 TRỤC - Sinumerik</t>
  </si>
  <si>
    <t>PHAY 3 CB - VẬN HÀNH + LẬP TRÌNH</t>
  </si>
  <si>
    <t>PHAY 3 TRỤC - THIẾT KẾ Creo</t>
  </si>
  <si>
    <t>PHAY 3 TRỤC - LT Creo</t>
  </si>
  <si>
    <t>PHAY 4 TRỤC VẬN HÀNH</t>
  </si>
  <si>
    <t>PHAY 4 - 5 TRỤC LẬP TRÌNH</t>
  </si>
  <si>
    <t>THAM QUAN</t>
  </si>
  <si>
    <t>CBGD</t>
  </si>
  <si>
    <t>KT</t>
  </si>
  <si>
    <t>TOA</t>
  </si>
  <si>
    <t>HIE</t>
  </si>
  <si>
    <t>HỘI THẢO</t>
  </si>
  <si>
    <t>SON</t>
  </si>
  <si>
    <t>Phòng học</t>
  </si>
  <si>
    <t>T55</t>
  </si>
  <si>
    <t>CTS-2</t>
  </si>
  <si>
    <t>T250</t>
  </si>
  <si>
    <t>MT65</t>
  </si>
  <si>
    <t>M55</t>
  </si>
  <si>
    <t>CTS-1</t>
  </si>
  <si>
    <t>M155</t>
  </si>
  <si>
    <t>M156</t>
  </si>
  <si>
    <t>M157</t>
  </si>
  <si>
    <t>Trợ giảng 1</t>
  </si>
  <si>
    <t>THI</t>
  </si>
  <si>
    <t>THA</t>
  </si>
  <si>
    <t>NIE</t>
  </si>
  <si>
    <t>Trợ giảng 2</t>
  </si>
  <si>
    <t>Điểm danh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</si>
</sst>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19">
    <font>
      <sz val="11"/>
      <color theme="1"/>
      <name val="Arial"/>
      <family val="2"/>
      <scheme val="minor"/>
    </font>
    <font>
      <sz val="11"/>
      <color theme="1"/>
      <name val="UTM Avo"/>
      <family val="1"/>
    </font>
    <font>
      <u/>
      <sz val="11"/>
      <color theme="1"/>
      <name val="UTM Avo"/>
      <family val="1"/>
    </font>
    <font>
      <sz val="18"/>
      <color theme="1"/>
      <name val="UTM Avo"/>
      <family val="1"/>
    </font>
    <font>
      <b/>
      <sz val="12"/>
      <color theme="1"/>
      <name val="UTM Avo"/>
      <family val="1"/>
    </font>
    <font>
      <sz val="16"/>
      <color theme="1"/>
      <name val="UTM Avo"/>
      <family val="1"/>
    </font>
    <font>
      <sz val="12"/>
      <color theme="1"/>
      <name val="UTM Avo"/>
      <family val="1"/>
    </font>
    <font>
      <sz val="18"/>
      <name val="UTM Avo"/>
      <family val="1"/>
    </font>
    <font>
      <sz val="14"/>
      <color theme="1"/>
      <name val="UTM Avo"/>
      <family val="1"/>
    </font>
    <font>
      <sz val="14"/>
      <color theme="1"/>
      <name val="Times New Roman"/>
      <family val="1"/>
    </font>
    <font>
      <sz val="14"/>
      <color rgb="FFFF0000"/>
      <name val="UTM Avo"/>
      <family val="1"/>
    </font>
    <font>
      <sz val="11"/>
      <color theme="1"/>
      <name val="Times New Roman"/>
      <family val="1"/>
    </font>
    <font>
      <sz val="11"/>
      <color rgb="FFFF0000"/>
      <name val="UTM Avo"/>
      <family val="1"/>
    </font>
    <font>
      <b/>
      <sz val="11"/>
      <color rgb="FFFF0000"/>
      <name val="UTM Avo"/>
      <family val="1"/>
    </font>
    <font>
      <sz val="12"/>
      <color rgb="FFFF0000"/>
      <name val="UTM Avo"/>
      <family val="1"/>
    </font>
    <font>
      <sz val="12"/>
      <name val="UTM Avo"/>
      <family val="1"/>
    </font>
    <font>
      <b/>
      <sz val="12"/>
      <color rgb="FFFF0000"/>
      <name val="UTM Avo"/>
      <family val="1"/>
    </font>
    <font>
      <sz val="11"/>
      <color rgb="FF0070C0"/>
      <name val="UTM Avo"/>
      <family val="1"/>
    </font>
    <font>
      <sz val="12"/>
      <color rgb="FF0070C0"/>
      <name val="UTM Avo"/>
      <family val="1"/>
    </font>
  </fonts>
  <fills count="11">
    <fill>
      <patternFill patternType="none"/>
    </fill>
    <fill>
      <patternFill patternType="gray125"/>
    </fill>
    <fill>
      <patternFill patternType="mediumGray">
        <fgColor rgb="FF00B0F0"/>
      </patternFill>
    </fill>
    <fill>
      <patternFill patternType="solid">
        <fgColor rgb="FFFFFF00"/>
        <bgColor indexed="64"/>
      </patternFill>
    </fill>
    <fill>
      <patternFill patternType="lightTrellis">
        <fgColor theme="9" tint="0.59996337778862885"/>
        <bgColor rgb="FF00FF00"/>
      </patternFill>
    </fill>
    <fill>
      <patternFill patternType="solid">
        <fgColor theme="9" tint="0.59999389629810485"/>
        <bgColor indexed="64"/>
      </patternFill>
    </fill>
    <fill>
      <patternFill patternType="mediumGray">
        <fgColor rgb="FF00B0F0"/>
        <bgColor theme="9" tint="0.59999389629810485"/>
      </patternFill>
    </fill>
    <fill>
      <patternFill patternType="gray125">
        <fgColor theme="0" tint="-0.34998626667073579"/>
        <bgColor theme="9" tint="0.59999389629810485"/>
      </patternFill>
    </fill>
    <fill>
      <patternFill patternType="gray125">
        <fgColor theme="0" tint="-0.34998626667073579"/>
        <bgColor auto="1"/>
      </patternFill>
    </fill>
    <fill>
      <patternFill patternType="lightTrellis">
        <fgColor theme="5" tint="0.39994506668294322"/>
        <bgColor rgb="FFFFFFFF"/>
      </patternFill>
    </fill>
    <fill>
      <patternFill patternType="gray125">
        <fgColor rgb="FF7030A0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164" fontId="12" fillId="3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3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5" borderId="2" xfId="0" quotePrefix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6" xfId="0" quotePrefix="1" applyFont="1" applyFill="1" applyBorder="1" applyAlignment="1">
      <alignment horizontal="center" vertical="center" wrapText="1"/>
    </xf>
    <xf numFmtId="0" fontId="1" fillId="0" borderId="7" xfId="0" quotePrefix="1" applyFont="1" applyFill="1" applyBorder="1" applyAlignment="1">
      <alignment horizontal="center" vertical="center"/>
    </xf>
    <xf numFmtId="0" fontId="1" fillId="0" borderId="8" xfId="0" quotePrefix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 textRotation="90"/>
    </xf>
    <xf numFmtId="0" fontId="1" fillId="0" borderId="10" xfId="0" quotePrefix="1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11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vertical="center"/>
    </xf>
    <xf numFmtId="0" fontId="1" fillId="10" borderId="12" xfId="0" applyFont="1" applyFill="1" applyBorder="1" applyAlignment="1">
      <alignment horizontal="center" vertical="center" textRotation="90"/>
    </xf>
    <xf numFmtId="0" fontId="17" fillId="0" borderId="2" xfId="0" applyFont="1" applyFill="1" applyBorder="1" applyAlignment="1">
      <alignment horizontal="right" vertical="center"/>
    </xf>
    <xf numFmtId="0" fontId="17" fillId="0" borderId="2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9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" fillId="0" borderId="13" xfId="0" quotePrefix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4" xfId="0" quotePrefix="1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 textRotation="90"/>
    </xf>
    <xf numFmtId="0" fontId="8" fillId="8" borderId="15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3"/>
  <sheetViews>
    <sheetView tabSelected="1" zoomScale="70" zoomScaleNormal="70" workbookViewId="0">
      <selection activeCell="N17" sqref="N17"/>
    </sheetView>
  </sheetViews>
  <sheetFormatPr defaultRowHeight="13.8"/>
  <sheetData>
    <row r="1" spans="1:75" s="5" customFormat="1" ht="21.75" customHeight="1">
      <c r="A1" s="1"/>
      <c r="B1" s="1"/>
      <c r="C1" s="2"/>
      <c r="D1" s="2"/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4" t="s">
        <v>0</v>
      </c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</row>
    <row r="2" spans="1:75" s="5" customFormat="1" ht="32.25" customHeight="1">
      <c r="A2" s="6"/>
      <c r="B2" s="6"/>
      <c r="C2" s="6"/>
      <c r="D2" s="6"/>
      <c r="E2" s="7" t="s">
        <v>1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8" t="s">
        <v>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</row>
    <row r="3" spans="1:75" s="15" customFormat="1" ht="31.5" customHeight="1">
      <c r="A3" s="10" t="s">
        <v>2</v>
      </c>
      <c r="B3" s="10"/>
      <c r="C3" s="10"/>
      <c r="D3" s="10"/>
      <c r="E3" s="11" t="s">
        <v>3</v>
      </c>
      <c r="F3" s="11"/>
      <c r="G3" s="11"/>
      <c r="H3" s="11"/>
      <c r="I3" s="11"/>
      <c r="J3" s="11"/>
      <c r="K3" s="11"/>
      <c r="L3" s="11"/>
      <c r="M3" s="11"/>
      <c r="N3" s="12" t="s">
        <v>4</v>
      </c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4"/>
      <c r="AH3" s="12" t="s">
        <v>4</v>
      </c>
      <c r="AI3" s="13"/>
      <c r="AJ3" s="13"/>
      <c r="AK3" s="13"/>
      <c r="AL3" s="13"/>
      <c r="AM3" s="13"/>
      <c r="AN3" s="13"/>
      <c r="AO3" s="13"/>
      <c r="AP3" s="13"/>
      <c r="AQ3" s="13"/>
      <c r="AR3" s="14"/>
      <c r="AS3" s="12" t="s">
        <v>5</v>
      </c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4"/>
      <c r="BL3" s="12" t="s">
        <v>5</v>
      </c>
      <c r="BM3" s="13"/>
      <c r="BN3" s="13"/>
      <c r="BO3" s="13"/>
      <c r="BP3" s="14"/>
      <c r="BQ3" s="12" t="s">
        <v>5</v>
      </c>
      <c r="BR3" s="13"/>
      <c r="BS3" s="13"/>
      <c r="BT3" s="13"/>
      <c r="BU3" s="13"/>
      <c r="BV3" s="13"/>
      <c r="BW3" s="14"/>
    </row>
    <row r="4" spans="1:75" s="2" customFormat="1" ht="28.5" customHeight="1">
      <c r="A4" s="16" t="s">
        <v>6</v>
      </c>
      <c r="B4" s="16"/>
      <c r="C4" s="16"/>
      <c r="D4" s="16"/>
      <c r="E4" s="17"/>
      <c r="F4" s="18">
        <v>1</v>
      </c>
      <c r="G4" s="18"/>
      <c r="H4" s="18"/>
      <c r="I4" s="18"/>
      <c r="J4" s="18"/>
      <c r="K4" s="18"/>
      <c r="L4" s="18"/>
      <c r="M4" s="19">
        <f>F4+1</f>
        <v>2</v>
      </c>
      <c r="N4" s="19"/>
      <c r="O4" s="19"/>
      <c r="P4" s="19"/>
      <c r="Q4" s="19"/>
      <c r="R4" s="19"/>
      <c r="S4" s="19"/>
      <c r="T4" s="19">
        <v>3</v>
      </c>
      <c r="U4" s="19"/>
      <c r="V4" s="19"/>
      <c r="W4" s="19"/>
      <c r="X4" s="19"/>
      <c r="Y4" s="19"/>
      <c r="Z4" s="19"/>
      <c r="AA4" s="19">
        <v>4</v>
      </c>
      <c r="AB4" s="19"/>
      <c r="AC4" s="19"/>
      <c r="AD4" s="19"/>
      <c r="AE4" s="19"/>
      <c r="AF4" s="19"/>
      <c r="AG4" s="19"/>
      <c r="AH4" s="19">
        <v>5</v>
      </c>
      <c r="AI4" s="19"/>
      <c r="AJ4" s="19"/>
      <c r="AK4" s="19"/>
      <c r="AL4" s="19"/>
      <c r="AM4" s="19"/>
      <c r="AN4" s="19"/>
      <c r="AO4" s="19">
        <v>6</v>
      </c>
      <c r="AP4" s="19"/>
      <c r="AQ4" s="19"/>
      <c r="AR4" s="19"/>
      <c r="AS4" s="19"/>
      <c r="AT4" s="19"/>
      <c r="AU4" s="19"/>
      <c r="AV4" s="19">
        <v>7</v>
      </c>
      <c r="AW4" s="19"/>
      <c r="AX4" s="19"/>
      <c r="AY4" s="19"/>
      <c r="AZ4" s="19"/>
      <c r="BA4" s="19"/>
      <c r="BB4" s="19"/>
      <c r="BC4" s="19">
        <v>8</v>
      </c>
      <c r="BD4" s="19"/>
      <c r="BE4" s="19"/>
      <c r="BF4" s="19"/>
      <c r="BG4" s="19"/>
      <c r="BH4" s="19"/>
      <c r="BI4" s="19"/>
      <c r="BJ4" s="20">
        <v>9</v>
      </c>
      <c r="BK4" s="21"/>
      <c r="BL4" s="20" t="s">
        <v>7</v>
      </c>
      <c r="BM4" s="22"/>
      <c r="BN4" s="22"/>
      <c r="BO4" s="22"/>
      <c r="BP4" s="21"/>
      <c r="BQ4" s="19" t="s">
        <v>8</v>
      </c>
      <c r="BR4" s="19"/>
      <c r="BS4" s="19"/>
      <c r="BT4" s="19"/>
      <c r="BU4" s="19"/>
      <c r="BV4" s="19"/>
      <c r="BW4" s="19"/>
    </row>
    <row r="5" spans="1:75" s="30" customFormat="1" ht="27.75" customHeight="1">
      <c r="A5" s="23" t="s">
        <v>9</v>
      </c>
      <c r="B5" s="23"/>
      <c r="C5" s="23"/>
      <c r="D5" s="23"/>
      <c r="E5" s="24" t="s">
        <v>10</v>
      </c>
      <c r="F5" s="25">
        <f>WEEKDAY(F6,1)</f>
        <v>2</v>
      </c>
      <c r="G5" s="24">
        <f t="shared" ref="G5:BR5" si="0">WEEKDAY(G6,1)</f>
        <v>3</v>
      </c>
      <c r="H5" s="26">
        <f t="shared" si="0"/>
        <v>4</v>
      </c>
      <c r="I5" s="24">
        <f t="shared" si="0"/>
        <v>5</v>
      </c>
      <c r="J5" s="24">
        <f t="shared" si="0"/>
        <v>6</v>
      </c>
      <c r="K5" s="24">
        <f t="shared" si="0"/>
        <v>7</v>
      </c>
      <c r="L5" s="27" t="s">
        <v>11</v>
      </c>
      <c r="M5" s="24">
        <f t="shared" si="0"/>
        <v>2</v>
      </c>
      <c r="N5" s="24">
        <f t="shared" si="0"/>
        <v>3</v>
      </c>
      <c r="O5" s="24">
        <f t="shared" si="0"/>
        <v>4</v>
      </c>
      <c r="P5" s="24">
        <f t="shared" si="0"/>
        <v>5</v>
      </c>
      <c r="Q5" s="24">
        <f t="shared" si="0"/>
        <v>6</v>
      </c>
      <c r="R5" s="24">
        <f t="shared" si="0"/>
        <v>7</v>
      </c>
      <c r="S5" s="27" t="s">
        <v>11</v>
      </c>
      <c r="T5" s="24">
        <f t="shared" si="0"/>
        <v>2</v>
      </c>
      <c r="U5" s="24">
        <f t="shared" si="0"/>
        <v>3</v>
      </c>
      <c r="V5" s="24">
        <f t="shared" si="0"/>
        <v>4</v>
      </c>
      <c r="W5" s="24">
        <f t="shared" si="0"/>
        <v>5</v>
      </c>
      <c r="X5" s="24">
        <f t="shared" si="0"/>
        <v>6</v>
      </c>
      <c r="Y5" s="24">
        <f t="shared" si="0"/>
        <v>7</v>
      </c>
      <c r="Z5" s="27" t="s">
        <v>11</v>
      </c>
      <c r="AA5" s="24">
        <f t="shared" si="0"/>
        <v>2</v>
      </c>
      <c r="AB5" s="24">
        <f t="shared" si="0"/>
        <v>3</v>
      </c>
      <c r="AC5" s="24">
        <f t="shared" si="0"/>
        <v>4</v>
      </c>
      <c r="AD5" s="24">
        <f t="shared" si="0"/>
        <v>5</v>
      </c>
      <c r="AE5" s="24">
        <f t="shared" si="0"/>
        <v>6</v>
      </c>
      <c r="AF5" s="24">
        <f t="shared" si="0"/>
        <v>7</v>
      </c>
      <c r="AG5" s="28" t="s">
        <v>11</v>
      </c>
      <c r="AH5" s="24">
        <f t="shared" si="0"/>
        <v>2</v>
      </c>
      <c r="AI5" s="24">
        <f t="shared" si="0"/>
        <v>3</v>
      </c>
      <c r="AJ5" s="24">
        <f t="shared" si="0"/>
        <v>4</v>
      </c>
      <c r="AK5" s="24">
        <f t="shared" si="0"/>
        <v>5</v>
      </c>
      <c r="AL5" s="24">
        <f t="shared" si="0"/>
        <v>6</v>
      </c>
      <c r="AM5" s="24">
        <f t="shared" si="0"/>
        <v>7</v>
      </c>
      <c r="AN5" s="28" t="s">
        <v>11</v>
      </c>
      <c r="AO5" s="24">
        <f t="shared" si="0"/>
        <v>2</v>
      </c>
      <c r="AP5" s="24">
        <f t="shared" si="0"/>
        <v>3</v>
      </c>
      <c r="AQ5" s="24">
        <f t="shared" si="0"/>
        <v>4</v>
      </c>
      <c r="AR5" s="24">
        <f t="shared" si="0"/>
        <v>5</v>
      </c>
      <c r="AS5" s="29">
        <f t="shared" si="0"/>
        <v>6</v>
      </c>
      <c r="AT5" s="24">
        <f t="shared" si="0"/>
        <v>7</v>
      </c>
      <c r="AU5" s="28" t="s">
        <v>11</v>
      </c>
      <c r="AV5" s="24">
        <f t="shared" si="0"/>
        <v>2</v>
      </c>
      <c r="AW5" s="24">
        <f t="shared" si="0"/>
        <v>3</v>
      </c>
      <c r="AX5" s="24">
        <f t="shared" si="0"/>
        <v>4</v>
      </c>
      <c r="AY5" s="24">
        <f t="shared" si="0"/>
        <v>5</v>
      </c>
      <c r="AZ5" s="24">
        <f t="shared" si="0"/>
        <v>6</v>
      </c>
      <c r="BA5" s="24">
        <f t="shared" si="0"/>
        <v>7</v>
      </c>
      <c r="BB5" s="28" t="s">
        <v>11</v>
      </c>
      <c r="BC5" s="24">
        <f t="shared" si="0"/>
        <v>2</v>
      </c>
      <c r="BD5" s="24">
        <f t="shared" si="0"/>
        <v>3</v>
      </c>
      <c r="BE5" s="24">
        <f t="shared" si="0"/>
        <v>4</v>
      </c>
      <c r="BF5" s="24">
        <f t="shared" si="0"/>
        <v>5</v>
      </c>
      <c r="BG5" s="24">
        <f t="shared" si="0"/>
        <v>6</v>
      </c>
      <c r="BH5" s="24">
        <f t="shared" si="0"/>
        <v>7</v>
      </c>
      <c r="BI5" s="28" t="s">
        <v>11</v>
      </c>
      <c r="BJ5" s="24">
        <f t="shared" si="0"/>
        <v>2</v>
      </c>
      <c r="BK5" s="24">
        <f t="shared" si="0"/>
        <v>3</v>
      </c>
      <c r="BL5" s="24">
        <f t="shared" si="0"/>
        <v>4</v>
      </c>
      <c r="BM5" s="24">
        <f t="shared" si="0"/>
        <v>5</v>
      </c>
      <c r="BN5" s="24">
        <f t="shared" si="0"/>
        <v>6</v>
      </c>
      <c r="BO5" s="24">
        <f t="shared" si="0"/>
        <v>7</v>
      </c>
      <c r="BP5" s="24" t="s">
        <v>11</v>
      </c>
      <c r="BQ5" s="24">
        <f t="shared" si="0"/>
        <v>2</v>
      </c>
      <c r="BR5" s="24">
        <f t="shared" si="0"/>
        <v>3</v>
      </c>
      <c r="BS5" s="24">
        <f t="shared" ref="BS5:BV5" si="1">WEEKDAY(BS6,1)</f>
        <v>4</v>
      </c>
      <c r="BT5" s="24">
        <f t="shared" si="1"/>
        <v>5</v>
      </c>
      <c r="BU5" s="24">
        <f t="shared" si="1"/>
        <v>6</v>
      </c>
      <c r="BV5" s="24">
        <f t="shared" si="1"/>
        <v>7</v>
      </c>
      <c r="BW5" s="24" t="s">
        <v>11</v>
      </c>
    </row>
    <row r="6" spans="1:75" s="41" customFormat="1" ht="27.75" customHeight="1">
      <c r="A6" s="31" t="s">
        <v>12</v>
      </c>
      <c r="B6" s="31" t="s">
        <v>13</v>
      </c>
      <c r="C6" s="32" t="s">
        <v>14</v>
      </c>
      <c r="D6" s="32" t="s">
        <v>15</v>
      </c>
      <c r="E6" s="33" t="s">
        <v>16</v>
      </c>
      <c r="F6" s="34">
        <v>42331</v>
      </c>
      <c r="G6" s="35">
        <f>F6+1</f>
        <v>42332</v>
      </c>
      <c r="H6" s="36">
        <v>42333</v>
      </c>
      <c r="I6" s="35">
        <f t="shared" ref="I6:BT7" si="2">H6+1</f>
        <v>42334</v>
      </c>
      <c r="J6" s="35">
        <f t="shared" si="2"/>
        <v>42335</v>
      </c>
      <c r="K6" s="35">
        <f t="shared" si="2"/>
        <v>42336</v>
      </c>
      <c r="L6" s="37">
        <f t="shared" si="2"/>
        <v>42337</v>
      </c>
      <c r="M6" s="35">
        <f>L6+1</f>
        <v>42338</v>
      </c>
      <c r="N6" s="35">
        <f t="shared" si="2"/>
        <v>42339</v>
      </c>
      <c r="O6" s="35">
        <f t="shared" si="2"/>
        <v>42340</v>
      </c>
      <c r="P6" s="35">
        <f t="shared" si="2"/>
        <v>42341</v>
      </c>
      <c r="Q6" s="35">
        <f t="shared" si="2"/>
        <v>42342</v>
      </c>
      <c r="R6" s="35">
        <f t="shared" si="2"/>
        <v>42343</v>
      </c>
      <c r="S6" s="37">
        <f t="shared" si="2"/>
        <v>42344</v>
      </c>
      <c r="T6" s="35">
        <f t="shared" si="2"/>
        <v>42345</v>
      </c>
      <c r="U6" s="35">
        <f t="shared" si="2"/>
        <v>42346</v>
      </c>
      <c r="V6" s="35">
        <f t="shared" si="2"/>
        <v>42347</v>
      </c>
      <c r="W6" s="35">
        <f t="shared" si="2"/>
        <v>42348</v>
      </c>
      <c r="X6" s="35">
        <f t="shared" si="2"/>
        <v>42349</v>
      </c>
      <c r="Y6" s="35">
        <f t="shared" si="2"/>
        <v>42350</v>
      </c>
      <c r="Z6" s="37">
        <f t="shared" si="2"/>
        <v>42351</v>
      </c>
      <c r="AA6" s="35">
        <f t="shared" si="2"/>
        <v>42352</v>
      </c>
      <c r="AB6" s="35">
        <f t="shared" si="2"/>
        <v>42353</v>
      </c>
      <c r="AC6" s="35">
        <f t="shared" si="2"/>
        <v>42354</v>
      </c>
      <c r="AD6" s="35">
        <f t="shared" si="2"/>
        <v>42355</v>
      </c>
      <c r="AE6" s="35">
        <f t="shared" si="2"/>
        <v>42356</v>
      </c>
      <c r="AF6" s="35">
        <f t="shared" si="2"/>
        <v>42357</v>
      </c>
      <c r="AG6" s="38">
        <f t="shared" si="2"/>
        <v>42358</v>
      </c>
      <c r="AH6" s="35">
        <f t="shared" si="2"/>
        <v>42359</v>
      </c>
      <c r="AI6" s="35">
        <f t="shared" si="2"/>
        <v>42360</v>
      </c>
      <c r="AJ6" s="35">
        <f t="shared" si="2"/>
        <v>42361</v>
      </c>
      <c r="AK6" s="35">
        <f t="shared" si="2"/>
        <v>42362</v>
      </c>
      <c r="AL6" s="35">
        <f t="shared" si="2"/>
        <v>42363</v>
      </c>
      <c r="AM6" s="35">
        <f t="shared" si="2"/>
        <v>42364</v>
      </c>
      <c r="AN6" s="38">
        <f t="shared" si="2"/>
        <v>42365</v>
      </c>
      <c r="AO6" s="35">
        <f t="shared" si="2"/>
        <v>42366</v>
      </c>
      <c r="AP6" s="35">
        <f t="shared" si="2"/>
        <v>42367</v>
      </c>
      <c r="AQ6" s="35">
        <f t="shared" si="2"/>
        <v>42368</v>
      </c>
      <c r="AR6" s="35">
        <f t="shared" si="2"/>
        <v>42369</v>
      </c>
      <c r="AS6" s="39">
        <f t="shared" si="2"/>
        <v>42370</v>
      </c>
      <c r="AT6" s="35">
        <f t="shared" si="2"/>
        <v>42371</v>
      </c>
      <c r="AU6" s="38">
        <f t="shared" si="2"/>
        <v>42372</v>
      </c>
      <c r="AV6" s="35">
        <f t="shared" si="2"/>
        <v>42373</v>
      </c>
      <c r="AW6" s="35">
        <f t="shared" si="2"/>
        <v>42374</v>
      </c>
      <c r="AX6" s="35">
        <f t="shared" si="2"/>
        <v>42375</v>
      </c>
      <c r="AY6" s="35">
        <f t="shared" si="2"/>
        <v>42376</v>
      </c>
      <c r="AZ6" s="35">
        <f t="shared" si="2"/>
        <v>42377</v>
      </c>
      <c r="BA6" s="35">
        <f t="shared" si="2"/>
        <v>42378</v>
      </c>
      <c r="BB6" s="38">
        <f t="shared" si="2"/>
        <v>42379</v>
      </c>
      <c r="BC6" s="35">
        <f t="shared" si="2"/>
        <v>42380</v>
      </c>
      <c r="BD6" s="35">
        <f t="shared" si="2"/>
        <v>42381</v>
      </c>
      <c r="BE6" s="35">
        <f t="shared" si="2"/>
        <v>42382</v>
      </c>
      <c r="BF6" s="35">
        <f t="shared" si="2"/>
        <v>42383</v>
      </c>
      <c r="BG6" s="35">
        <f t="shared" si="2"/>
        <v>42384</v>
      </c>
      <c r="BH6" s="40">
        <f t="shared" si="2"/>
        <v>42385</v>
      </c>
      <c r="BI6" s="38">
        <f t="shared" si="2"/>
        <v>42386</v>
      </c>
      <c r="BJ6" s="35">
        <f t="shared" si="2"/>
        <v>42387</v>
      </c>
      <c r="BK6" s="35">
        <f t="shared" si="2"/>
        <v>42388</v>
      </c>
      <c r="BL6" s="35">
        <f t="shared" si="2"/>
        <v>42389</v>
      </c>
      <c r="BM6" s="35">
        <f t="shared" si="2"/>
        <v>42390</v>
      </c>
      <c r="BN6" s="35">
        <f t="shared" si="2"/>
        <v>42391</v>
      </c>
      <c r="BO6" s="35">
        <f t="shared" si="2"/>
        <v>42392</v>
      </c>
      <c r="BP6" s="35">
        <f t="shared" si="2"/>
        <v>42393</v>
      </c>
      <c r="BQ6" s="35">
        <f t="shared" si="2"/>
        <v>42394</v>
      </c>
      <c r="BR6" s="35">
        <f t="shared" si="2"/>
        <v>42395</v>
      </c>
      <c r="BS6" s="35">
        <f t="shared" si="2"/>
        <v>42396</v>
      </c>
      <c r="BT6" s="35">
        <f t="shared" si="2"/>
        <v>42397</v>
      </c>
      <c r="BU6" s="35">
        <f t="shared" ref="BU6:BW6" si="3">BT6+1</f>
        <v>42398</v>
      </c>
      <c r="BV6" s="35">
        <f t="shared" si="3"/>
        <v>42399</v>
      </c>
      <c r="BW6" s="35">
        <f t="shared" si="3"/>
        <v>42400</v>
      </c>
    </row>
    <row r="7" spans="1:75" s="53" customFormat="1" ht="28.5" customHeight="1">
      <c r="A7" s="42" t="s">
        <v>17</v>
      </c>
      <c r="B7" s="43" t="s">
        <v>18</v>
      </c>
      <c r="C7" s="44">
        <f>376/8</f>
        <v>47</v>
      </c>
      <c r="D7" s="44" t="s">
        <v>19</v>
      </c>
      <c r="E7" s="45" t="s">
        <v>20</v>
      </c>
      <c r="F7" s="44"/>
      <c r="G7" s="44"/>
      <c r="H7" s="46">
        <v>1</v>
      </c>
      <c r="I7" s="44">
        <f>H7+1</f>
        <v>2</v>
      </c>
      <c r="J7" s="44">
        <f t="shared" si="2"/>
        <v>3</v>
      </c>
      <c r="K7" s="44">
        <f t="shared" si="2"/>
        <v>4</v>
      </c>
      <c r="L7" s="47"/>
      <c r="M7" s="44">
        <f>K7+1</f>
        <v>5</v>
      </c>
      <c r="N7" s="44">
        <f>M7+1</f>
        <v>6</v>
      </c>
      <c r="O7" s="44">
        <f t="shared" si="2"/>
        <v>7</v>
      </c>
      <c r="P7" s="44">
        <f t="shared" si="2"/>
        <v>8</v>
      </c>
      <c r="Q7" s="44">
        <f t="shared" si="2"/>
        <v>9</v>
      </c>
      <c r="R7" s="44">
        <f t="shared" si="2"/>
        <v>10</v>
      </c>
      <c r="S7" s="47"/>
      <c r="T7" s="44">
        <f>R7+1</f>
        <v>11</v>
      </c>
      <c r="U7" s="44">
        <f>T7+1</f>
        <v>12</v>
      </c>
      <c r="V7" s="44">
        <f t="shared" si="2"/>
        <v>13</v>
      </c>
      <c r="W7" s="44">
        <f t="shared" si="2"/>
        <v>14</v>
      </c>
      <c r="X7" s="44">
        <f t="shared" si="2"/>
        <v>15</v>
      </c>
      <c r="Y7" s="44">
        <f t="shared" si="2"/>
        <v>16</v>
      </c>
      <c r="Z7" s="47"/>
      <c r="AA7" s="44">
        <f>Y7+1</f>
        <v>17</v>
      </c>
      <c r="AB7" s="44">
        <f>AA7+1</f>
        <v>18</v>
      </c>
      <c r="AC7" s="44">
        <f t="shared" si="2"/>
        <v>19</v>
      </c>
      <c r="AD7" s="44">
        <f t="shared" si="2"/>
        <v>20</v>
      </c>
      <c r="AE7" s="44">
        <f t="shared" si="2"/>
        <v>21</v>
      </c>
      <c r="AF7" s="44">
        <f t="shared" si="2"/>
        <v>22</v>
      </c>
      <c r="AG7" s="48"/>
      <c r="AH7" s="44">
        <f>AF7+1</f>
        <v>23</v>
      </c>
      <c r="AI7" s="44">
        <f>AH7+1</f>
        <v>24</v>
      </c>
      <c r="AJ7" s="44">
        <f t="shared" si="2"/>
        <v>25</v>
      </c>
      <c r="AK7" s="44">
        <f t="shared" si="2"/>
        <v>26</v>
      </c>
      <c r="AL7" s="44">
        <f t="shared" si="2"/>
        <v>27</v>
      </c>
      <c r="AM7" s="44">
        <f t="shared" si="2"/>
        <v>28</v>
      </c>
      <c r="AN7" s="48"/>
      <c r="AO7" s="44">
        <f>AM7+1</f>
        <v>29</v>
      </c>
      <c r="AP7" s="44">
        <f>AO7+1</f>
        <v>30</v>
      </c>
      <c r="AQ7" s="44">
        <f t="shared" si="2"/>
        <v>31</v>
      </c>
      <c r="AR7" s="44">
        <f t="shared" si="2"/>
        <v>32</v>
      </c>
      <c r="AS7" s="49"/>
      <c r="AT7" s="44">
        <f>AR7+1</f>
        <v>33</v>
      </c>
      <c r="AU7" s="48"/>
      <c r="AV7" s="44">
        <f>AT7+1</f>
        <v>34</v>
      </c>
      <c r="AW7" s="44">
        <f>AV7+1</f>
        <v>35</v>
      </c>
      <c r="AX7" s="44">
        <f t="shared" si="2"/>
        <v>36</v>
      </c>
      <c r="AY7" s="44">
        <f t="shared" si="2"/>
        <v>37</v>
      </c>
      <c r="AZ7" s="44">
        <f t="shared" si="2"/>
        <v>38</v>
      </c>
      <c r="BA7" s="44">
        <f t="shared" si="2"/>
        <v>39</v>
      </c>
      <c r="BB7" s="48"/>
      <c r="BC7" s="44">
        <f>BA7+1</f>
        <v>40</v>
      </c>
      <c r="BD7" s="44">
        <f>BC7+1</f>
        <v>41</v>
      </c>
      <c r="BE7" s="44">
        <f t="shared" si="2"/>
        <v>42</v>
      </c>
      <c r="BF7" s="50">
        <f t="shared" si="2"/>
        <v>43</v>
      </c>
      <c r="BG7" s="50">
        <f t="shared" si="2"/>
        <v>44</v>
      </c>
      <c r="BH7" s="50">
        <f t="shared" si="2"/>
        <v>45</v>
      </c>
      <c r="BI7" s="48"/>
      <c r="BJ7" s="51">
        <f>BH7+1</f>
        <v>46</v>
      </c>
      <c r="BK7" s="51">
        <f>BJ7+1</f>
        <v>47</v>
      </c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</row>
    <row r="8" spans="1:75" s="53" customFormat="1" ht="28.5" customHeight="1">
      <c r="A8" s="54" t="s">
        <v>21</v>
      </c>
      <c r="B8" s="55"/>
      <c r="C8" s="55"/>
      <c r="D8" s="56"/>
      <c r="E8" s="57" t="s">
        <v>22</v>
      </c>
      <c r="F8" s="58"/>
      <c r="G8" s="52"/>
      <c r="H8" s="59" t="s">
        <v>23</v>
      </c>
      <c r="I8" s="59"/>
      <c r="J8" s="59"/>
      <c r="K8" s="60"/>
      <c r="L8" s="47"/>
      <c r="M8" s="61" t="s">
        <v>24</v>
      </c>
      <c r="N8" s="59"/>
      <c r="O8" s="59"/>
      <c r="P8" s="59"/>
      <c r="Q8" s="59"/>
      <c r="R8" s="60"/>
      <c r="S8" s="47"/>
      <c r="T8" s="61" t="s">
        <v>25</v>
      </c>
      <c r="U8" s="59"/>
      <c r="V8" s="59"/>
      <c r="W8" s="59"/>
      <c r="X8" s="59"/>
      <c r="Y8" s="60"/>
      <c r="Z8" s="47"/>
      <c r="AA8" s="61" t="s">
        <v>26</v>
      </c>
      <c r="AB8" s="59"/>
      <c r="AC8" s="59"/>
      <c r="AD8" s="59"/>
      <c r="AE8" s="59"/>
      <c r="AF8" s="60"/>
      <c r="AG8" s="48"/>
      <c r="AH8" s="61" t="s">
        <v>27</v>
      </c>
      <c r="AI8" s="59"/>
      <c r="AJ8" s="59"/>
      <c r="AK8" s="59"/>
      <c r="AL8" s="59"/>
      <c r="AM8" s="60"/>
      <c r="AN8" s="48"/>
      <c r="AO8" s="61" t="s">
        <v>28</v>
      </c>
      <c r="AP8" s="59"/>
      <c r="AQ8" s="59"/>
      <c r="AR8" s="60"/>
      <c r="AS8" s="49"/>
      <c r="AT8" s="32"/>
      <c r="AU8" s="48"/>
      <c r="AV8" s="61" t="s">
        <v>29</v>
      </c>
      <c r="AW8" s="59"/>
      <c r="AX8" s="59"/>
      <c r="AY8" s="59"/>
      <c r="AZ8" s="59"/>
      <c r="BA8" s="60"/>
      <c r="BB8" s="48"/>
      <c r="BC8" s="61" t="s">
        <v>30</v>
      </c>
      <c r="BD8" s="59"/>
      <c r="BE8" s="59"/>
      <c r="BF8" s="59"/>
      <c r="BG8" s="59"/>
      <c r="BH8" s="60"/>
      <c r="BI8" s="48"/>
      <c r="BJ8" s="62" t="s">
        <v>31</v>
      </c>
      <c r="BK8" s="62" t="s">
        <v>31</v>
      </c>
    </row>
    <row r="9" spans="1:75" s="76" customFormat="1" ht="28.5" customHeight="1">
      <c r="A9" s="63"/>
      <c r="B9" s="64"/>
      <c r="C9" s="64"/>
      <c r="D9" s="65"/>
      <c r="E9" s="66" t="s">
        <v>32</v>
      </c>
      <c r="F9" s="67"/>
      <c r="G9" s="68"/>
      <c r="H9" s="69" t="s">
        <v>33</v>
      </c>
      <c r="I9" s="68" t="s">
        <v>34</v>
      </c>
      <c r="J9" s="68" t="s">
        <v>34</v>
      </c>
      <c r="K9" s="70" t="s">
        <v>33</v>
      </c>
      <c r="L9" s="71"/>
      <c r="M9" s="68" t="s">
        <v>34</v>
      </c>
      <c r="N9" s="68" t="s">
        <v>34</v>
      </c>
      <c r="O9" s="68" t="s">
        <v>34</v>
      </c>
      <c r="P9" s="68" t="s">
        <v>34</v>
      </c>
      <c r="Q9" s="68" t="s">
        <v>34</v>
      </c>
      <c r="R9" s="70" t="s">
        <v>33</v>
      </c>
      <c r="S9" s="71"/>
      <c r="T9" s="68" t="s">
        <v>34</v>
      </c>
      <c r="U9" s="68" t="s">
        <v>34</v>
      </c>
      <c r="V9" s="68" t="s">
        <v>34</v>
      </c>
      <c r="W9" s="68" t="s">
        <v>34</v>
      </c>
      <c r="X9" s="68" t="s">
        <v>34</v>
      </c>
      <c r="Y9" s="70" t="s">
        <v>33</v>
      </c>
      <c r="Z9" s="71"/>
      <c r="AA9" s="68" t="s">
        <v>35</v>
      </c>
      <c r="AB9" s="68" t="s">
        <v>35</v>
      </c>
      <c r="AC9" s="68" t="s">
        <v>35</v>
      </c>
      <c r="AD9" s="68" t="s">
        <v>35</v>
      </c>
      <c r="AE9" s="72" t="s">
        <v>36</v>
      </c>
      <c r="AF9" s="70" t="s">
        <v>33</v>
      </c>
      <c r="AG9" s="73"/>
      <c r="AH9" s="68" t="s">
        <v>35</v>
      </c>
      <c r="AI9" s="68" t="s">
        <v>35</v>
      </c>
      <c r="AJ9" s="68" t="s">
        <v>35</v>
      </c>
      <c r="AK9" s="68" t="s">
        <v>35</v>
      </c>
      <c r="AL9" s="72" t="s">
        <v>36</v>
      </c>
      <c r="AM9" s="70" t="s">
        <v>33</v>
      </c>
      <c r="AN9" s="73"/>
      <c r="AO9" s="68" t="s">
        <v>35</v>
      </c>
      <c r="AP9" s="68" t="s">
        <v>35</v>
      </c>
      <c r="AQ9" s="68" t="s">
        <v>35</v>
      </c>
      <c r="AR9" s="68" t="s">
        <v>35</v>
      </c>
      <c r="AS9" s="74"/>
      <c r="AT9" s="70" t="s">
        <v>33</v>
      </c>
      <c r="AU9" s="73"/>
      <c r="AV9" s="68" t="s">
        <v>37</v>
      </c>
      <c r="AW9" s="68" t="s">
        <v>37</v>
      </c>
      <c r="AX9" s="68" t="s">
        <v>37</v>
      </c>
      <c r="AY9" s="68" t="s">
        <v>37</v>
      </c>
      <c r="AZ9" s="72" t="s">
        <v>36</v>
      </c>
      <c r="BA9" s="70" t="s">
        <v>33</v>
      </c>
      <c r="BB9" s="73"/>
      <c r="BC9" s="68" t="s">
        <v>37</v>
      </c>
      <c r="BD9" s="68" t="s">
        <v>37</v>
      </c>
      <c r="BE9" s="68" t="s">
        <v>37</v>
      </c>
      <c r="BF9" s="68" t="s">
        <v>37</v>
      </c>
      <c r="BG9" s="68" t="s">
        <v>37</v>
      </c>
      <c r="BH9" s="70" t="s">
        <v>33</v>
      </c>
      <c r="BI9" s="48"/>
      <c r="BJ9" s="75"/>
      <c r="BK9" s="75"/>
    </row>
    <row r="10" spans="1:75" s="76" customFormat="1" ht="28.5" customHeight="1">
      <c r="A10" s="63"/>
      <c r="B10" s="64"/>
      <c r="C10" s="64"/>
      <c r="D10" s="65"/>
      <c r="E10" s="66" t="s">
        <v>38</v>
      </c>
      <c r="F10" s="67"/>
      <c r="G10" s="68"/>
      <c r="H10" s="69" t="s">
        <v>39</v>
      </c>
      <c r="I10" s="68" t="s">
        <v>39</v>
      </c>
      <c r="J10" s="68" t="s">
        <v>39</v>
      </c>
      <c r="K10" s="70" t="s">
        <v>39</v>
      </c>
      <c r="L10" s="71"/>
      <c r="M10" s="67" t="s">
        <v>40</v>
      </c>
      <c r="N10" s="67" t="s">
        <v>40</v>
      </c>
      <c r="O10" s="67" t="s">
        <v>40</v>
      </c>
      <c r="P10" s="68" t="s">
        <v>41</v>
      </c>
      <c r="Q10" s="68" t="s">
        <v>41</v>
      </c>
      <c r="R10" s="70" t="s">
        <v>41</v>
      </c>
      <c r="S10" s="71"/>
      <c r="T10" s="68" t="s">
        <v>42</v>
      </c>
      <c r="U10" s="68" t="s">
        <v>42</v>
      </c>
      <c r="V10" s="68" t="s">
        <v>42</v>
      </c>
      <c r="W10" s="68" t="s">
        <v>42</v>
      </c>
      <c r="X10" s="68" t="s">
        <v>42</v>
      </c>
      <c r="Y10" s="70" t="s">
        <v>42</v>
      </c>
      <c r="Z10" s="71"/>
      <c r="AA10" s="68" t="s">
        <v>43</v>
      </c>
      <c r="AB10" s="68" t="s">
        <v>43</v>
      </c>
      <c r="AC10" s="68" t="s">
        <v>43</v>
      </c>
      <c r="AD10" s="68" t="s">
        <v>43</v>
      </c>
      <c r="AE10" s="77"/>
      <c r="AF10" s="70" t="s">
        <v>43</v>
      </c>
      <c r="AG10" s="73"/>
      <c r="AH10" s="68" t="s">
        <v>44</v>
      </c>
      <c r="AI10" s="68" t="s">
        <v>44</v>
      </c>
      <c r="AJ10" s="68" t="s">
        <v>44</v>
      </c>
      <c r="AK10" s="68" t="s">
        <v>44</v>
      </c>
      <c r="AL10" s="77"/>
      <c r="AM10" s="70" t="s">
        <v>44</v>
      </c>
      <c r="AN10" s="73"/>
      <c r="AO10" s="68" t="s">
        <v>44</v>
      </c>
      <c r="AP10" s="68" t="s">
        <v>44</v>
      </c>
      <c r="AQ10" s="68" t="s">
        <v>44</v>
      </c>
      <c r="AR10" s="68" t="s">
        <v>44</v>
      </c>
      <c r="AS10" s="74"/>
      <c r="AT10" s="70" t="s">
        <v>44</v>
      </c>
      <c r="AU10" s="73"/>
      <c r="AV10" s="68" t="s">
        <v>45</v>
      </c>
      <c r="AW10" s="68" t="s">
        <v>45</v>
      </c>
      <c r="AX10" s="68" t="s">
        <v>45</v>
      </c>
      <c r="AY10" s="68" t="s">
        <v>45</v>
      </c>
      <c r="AZ10" s="77"/>
      <c r="BA10" s="70" t="s">
        <v>45</v>
      </c>
      <c r="BB10" s="73"/>
      <c r="BC10" s="68" t="s">
        <v>44</v>
      </c>
      <c r="BD10" s="68" t="s">
        <v>44</v>
      </c>
      <c r="BE10" s="68" t="s">
        <v>45</v>
      </c>
      <c r="BF10" s="68" t="s">
        <v>46</v>
      </c>
      <c r="BG10" s="68" t="s">
        <v>47</v>
      </c>
      <c r="BH10" s="70" t="s">
        <v>45</v>
      </c>
      <c r="BI10" s="48"/>
      <c r="BJ10" s="75"/>
      <c r="BK10" s="75"/>
    </row>
    <row r="11" spans="1:75" s="85" customFormat="1" ht="28.5" customHeight="1">
      <c r="A11" s="63"/>
      <c r="B11" s="64"/>
      <c r="C11" s="64"/>
      <c r="D11" s="65"/>
      <c r="E11" s="78" t="s">
        <v>48</v>
      </c>
      <c r="F11" s="79"/>
      <c r="G11" s="79"/>
      <c r="H11" s="80" t="s">
        <v>49</v>
      </c>
      <c r="I11" s="79" t="s">
        <v>49</v>
      </c>
      <c r="J11" s="79" t="s">
        <v>49</v>
      </c>
      <c r="K11" s="81"/>
      <c r="L11" s="82"/>
      <c r="M11" s="79" t="s">
        <v>50</v>
      </c>
      <c r="N11" s="79" t="s">
        <v>50</v>
      </c>
      <c r="O11" s="79"/>
      <c r="P11" s="79" t="s">
        <v>50</v>
      </c>
      <c r="Q11" s="79" t="s">
        <v>50</v>
      </c>
      <c r="R11" s="81"/>
      <c r="S11" s="82"/>
      <c r="T11" s="79" t="s">
        <v>50</v>
      </c>
      <c r="U11" s="79" t="s">
        <v>50</v>
      </c>
      <c r="V11" s="79"/>
      <c r="W11" s="79" t="s">
        <v>50</v>
      </c>
      <c r="X11" s="79" t="s">
        <v>50</v>
      </c>
      <c r="Y11" s="81"/>
      <c r="Z11" s="82"/>
      <c r="AA11" s="79"/>
      <c r="AB11" s="79"/>
      <c r="AC11" s="79"/>
      <c r="AD11" s="79"/>
      <c r="AE11" s="77"/>
      <c r="AF11" s="81"/>
      <c r="AG11" s="82"/>
      <c r="AH11" s="79" t="s">
        <v>50</v>
      </c>
      <c r="AI11" s="79" t="s">
        <v>50</v>
      </c>
      <c r="AJ11" s="79"/>
      <c r="AK11" s="79" t="s">
        <v>50</v>
      </c>
      <c r="AL11" s="77"/>
      <c r="AM11" s="81"/>
      <c r="AN11" s="82"/>
      <c r="AO11" s="79"/>
      <c r="AP11" s="79"/>
      <c r="AQ11" s="79"/>
      <c r="AR11" s="79"/>
      <c r="AS11" s="83"/>
      <c r="AT11" s="81"/>
      <c r="AU11" s="82"/>
      <c r="AV11" s="79" t="s">
        <v>51</v>
      </c>
      <c r="AW11" s="79" t="s">
        <v>51</v>
      </c>
      <c r="AX11" s="79" t="s">
        <v>51</v>
      </c>
      <c r="AY11" s="79" t="s">
        <v>51</v>
      </c>
      <c r="AZ11" s="77"/>
      <c r="BA11" s="81"/>
      <c r="BB11" s="82"/>
      <c r="BC11" s="79" t="s">
        <v>51</v>
      </c>
      <c r="BD11" s="79" t="s">
        <v>51</v>
      </c>
      <c r="BE11" s="79" t="s">
        <v>51</v>
      </c>
      <c r="BF11" s="79" t="s">
        <v>51</v>
      </c>
      <c r="BG11" s="79"/>
      <c r="BH11" s="81" t="s">
        <v>51</v>
      </c>
      <c r="BI11" s="84"/>
      <c r="BJ11" s="75"/>
      <c r="BK11" s="75"/>
    </row>
    <row r="12" spans="1:75" s="85" customFormat="1" ht="28.5" customHeight="1">
      <c r="A12" s="63"/>
      <c r="B12" s="64"/>
      <c r="C12" s="64"/>
      <c r="D12" s="65"/>
      <c r="E12" s="78" t="s">
        <v>52</v>
      </c>
      <c r="F12" s="79"/>
      <c r="G12" s="79"/>
      <c r="H12" s="80"/>
      <c r="I12" s="79"/>
      <c r="J12" s="79"/>
      <c r="K12" s="81"/>
      <c r="L12" s="82"/>
      <c r="M12" s="79" t="s">
        <v>51</v>
      </c>
      <c r="N12" s="79" t="s">
        <v>51</v>
      </c>
      <c r="O12" s="79" t="s">
        <v>51</v>
      </c>
      <c r="P12" s="79" t="s">
        <v>51</v>
      </c>
      <c r="Q12" s="79" t="s">
        <v>51</v>
      </c>
      <c r="R12" s="81"/>
      <c r="S12" s="82"/>
      <c r="T12" s="79" t="s">
        <v>51</v>
      </c>
      <c r="U12" s="79" t="s">
        <v>51</v>
      </c>
      <c r="V12" s="79" t="s">
        <v>51</v>
      </c>
      <c r="W12" s="79" t="s">
        <v>51</v>
      </c>
      <c r="X12" s="79" t="s">
        <v>51</v>
      </c>
      <c r="Y12" s="81"/>
      <c r="Z12" s="82"/>
      <c r="AA12" s="79"/>
      <c r="AB12" s="79"/>
      <c r="AC12" s="79"/>
      <c r="AD12" s="79"/>
      <c r="AE12" s="77"/>
      <c r="AF12" s="81"/>
      <c r="AG12" s="82"/>
      <c r="AH12" s="79"/>
      <c r="AI12" s="79"/>
      <c r="AJ12" s="79"/>
      <c r="AK12" s="79"/>
      <c r="AL12" s="77"/>
      <c r="AM12" s="81"/>
      <c r="AN12" s="82"/>
      <c r="AO12" s="79"/>
      <c r="AP12" s="79"/>
      <c r="AQ12" s="79"/>
      <c r="AR12" s="79"/>
      <c r="AS12" s="83"/>
      <c r="AT12" s="81"/>
      <c r="AU12" s="82"/>
      <c r="AV12" s="79" t="s">
        <v>49</v>
      </c>
      <c r="AW12" s="79" t="s">
        <v>49</v>
      </c>
      <c r="AX12" s="79" t="s">
        <v>49</v>
      </c>
      <c r="AY12" s="79" t="s">
        <v>49</v>
      </c>
      <c r="AZ12" s="77"/>
      <c r="BA12" s="81"/>
      <c r="BB12" s="82"/>
      <c r="BC12" s="79" t="s">
        <v>49</v>
      </c>
      <c r="BD12" s="79" t="s">
        <v>49</v>
      </c>
      <c r="BE12" s="79" t="s">
        <v>49</v>
      </c>
      <c r="BF12" s="79" t="s">
        <v>49</v>
      </c>
      <c r="BG12" s="79" t="s">
        <v>49</v>
      </c>
      <c r="BH12" s="81" t="s">
        <v>49</v>
      </c>
      <c r="BI12" s="84"/>
      <c r="BJ12" s="75"/>
      <c r="BK12" s="75"/>
    </row>
    <row r="13" spans="1:75" s="76" customFormat="1" ht="28.5" customHeight="1">
      <c r="A13" s="86"/>
      <c r="B13" s="87"/>
      <c r="C13" s="87"/>
      <c r="D13" s="88"/>
      <c r="E13" s="66" t="s">
        <v>53</v>
      </c>
      <c r="F13" s="67"/>
      <c r="G13" s="68"/>
      <c r="H13" s="69"/>
      <c r="I13" s="68"/>
      <c r="J13" s="68"/>
      <c r="K13" s="70"/>
      <c r="L13" s="71"/>
      <c r="M13" s="68"/>
      <c r="N13" s="68"/>
      <c r="O13" s="68"/>
      <c r="P13" s="68"/>
      <c r="Q13" s="68"/>
      <c r="R13" s="70"/>
      <c r="S13" s="71"/>
      <c r="T13" s="68"/>
      <c r="U13" s="68"/>
      <c r="V13" s="68"/>
      <c r="W13" s="68"/>
      <c r="X13" s="68"/>
      <c r="Y13" s="70"/>
      <c r="Z13" s="71"/>
      <c r="AA13" s="68"/>
      <c r="AB13" s="68"/>
      <c r="AC13" s="68"/>
      <c r="AD13" s="68"/>
      <c r="AE13" s="89"/>
      <c r="AF13" s="70"/>
      <c r="AG13" s="73"/>
      <c r="AH13" s="68"/>
      <c r="AI13" s="68"/>
      <c r="AJ13" s="68"/>
      <c r="AK13" s="68"/>
      <c r="AL13" s="89"/>
      <c r="AM13" s="70"/>
      <c r="AN13" s="73"/>
      <c r="AO13" s="68"/>
      <c r="AP13" s="68"/>
      <c r="AQ13" s="68"/>
      <c r="AR13" s="68"/>
      <c r="AS13" s="74"/>
      <c r="AT13" s="70"/>
      <c r="AU13" s="73"/>
      <c r="AV13" s="68"/>
      <c r="AW13" s="68"/>
      <c r="AX13" s="68"/>
      <c r="AY13" s="68"/>
      <c r="AZ13" s="89"/>
      <c r="BA13" s="70"/>
      <c r="BB13" s="73"/>
      <c r="BC13" s="68"/>
      <c r="BD13" s="68"/>
      <c r="BE13" s="68"/>
      <c r="BF13" s="68"/>
      <c r="BG13" s="68"/>
      <c r="BH13" s="70"/>
      <c r="BI13" s="48"/>
      <c r="BJ13" s="90"/>
      <c r="BK13" s="90"/>
    </row>
  </sheetData>
  <mergeCells count="38">
    <mergeCell ref="AE9:AE13"/>
    <mergeCell ref="AL9:AL13"/>
    <mergeCell ref="AZ9:AZ13"/>
    <mergeCell ref="AH8:AM8"/>
    <mergeCell ref="AO8:AR8"/>
    <mergeCell ref="AV8:BA8"/>
    <mergeCell ref="BC8:BH8"/>
    <mergeCell ref="BJ8:BJ13"/>
    <mergeCell ref="BK8:BK13"/>
    <mergeCell ref="BC4:BI4"/>
    <mergeCell ref="BJ4:BK4"/>
    <mergeCell ref="BL4:BP4"/>
    <mergeCell ref="BQ4:BW4"/>
    <mergeCell ref="A5:D5"/>
    <mergeCell ref="A8:D13"/>
    <mergeCell ref="H8:K8"/>
    <mergeCell ref="M8:R8"/>
    <mergeCell ref="T8:Y8"/>
    <mergeCell ref="AA8:AF8"/>
    <mergeCell ref="BL3:BP3"/>
    <mergeCell ref="BQ3:BW3"/>
    <mergeCell ref="A4:D4"/>
    <mergeCell ref="F4:L4"/>
    <mergeCell ref="M4:S4"/>
    <mergeCell ref="T4:Z4"/>
    <mergeCell ref="AA4:AG4"/>
    <mergeCell ref="AH4:AN4"/>
    <mergeCell ref="AO4:AU4"/>
    <mergeCell ref="AV4:BB4"/>
    <mergeCell ref="E1:AG1"/>
    <mergeCell ref="AH1:BI1"/>
    <mergeCell ref="E2:AG2"/>
    <mergeCell ref="AH2:BI2"/>
    <mergeCell ref="A3:D3"/>
    <mergeCell ref="E3:M3"/>
    <mergeCell ref="N3:AG3"/>
    <mergeCell ref="AH3:AR3"/>
    <mergeCell ref="AS3:B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2015-11-27T02:59:33Z</dcterms:modified>
</cp:coreProperties>
</file>